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<sst xmlns="http://schemas.openxmlformats.org/spreadsheetml/2006/main" count="143" uniqueCount="123">
  <si>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</si>
  <si>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</si>
  <si>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</si>
  <si>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</si>
  <si>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</si>
  <si>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</si>
  <si>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</si>
  <si>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</si>
  <si>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</si>
  <si>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</si>
  <si>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</si>
  <si>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</si>
  <si>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</si>
  <si>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</si>
  <si>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</si>
  <si>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</si>
  <si>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</si>
  <si>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</si>
  <si>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</si>
  <si>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</si>
  <si>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</si>
  <si>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</si>
  <si>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</si>
  <si>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</si>
  <si>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</si>
  <si>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</si>
  <si>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</si>
  <si>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</si>
  <si>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</si>
  <si>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</si>
  <si>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</si>
  <si>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</si>
  <si>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</si>
  <si>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</si>
  <si>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</si>
  <si>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</si>
  <si>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</si>
  <si>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</si>
  <si>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</si>
  <si>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</si>
  <si>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</si>
  <si>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</si>
  <si>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</si>
  <si>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</si>
  <si>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</si>
  <si>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</si>
  <si>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</si>
  <si>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</si>
  <si>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</si>
  <si>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</si>
  <si>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</si>
  <si>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</si>
  <si>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</si>
  <si>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</si>
  <si>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</si>
  <si>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</si>
  <si>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</si>
  <si>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</si>
  <si>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</si>
  <si>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</si>
  <si>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</si>
  <si>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</si>
  <si>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</si>
  <si>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</si>
  <si>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</si>
  <si>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</si>
  <si>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</si>
  <si>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</si>
  <si>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</si>
  <si>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</si>
  <si>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</si>
  <si>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</si>
  <si>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</si>
  <si>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</si>
  <si>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</si>
  <si>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</si>
  <si>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</si>
  <si>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</si>
  <si>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</si>
  <si>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</si>
  <si>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</si>
  <si>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</si>
  <si>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</si>
  <si>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</si>
  <si>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</si>
  <si>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</si>
  <si>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</si>
  <si>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</si>
  <si>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</si>
  <si>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</si>
  <si>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</si>
  <si>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</si>
  <si>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</si>
  <si>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</si>
  <si>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</si>
  <si>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</si>
  <si>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</si>
  <si>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</si>
  <si>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</si>
  <si>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</si>
  <si>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</si>
  <si>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</si>
  <si>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</si>
  <si>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</si>
  <si>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</si>
  <si>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</si>
  <si>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</si>
  <si>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</si>
  <si>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</si>
  <si>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</si>
  <si>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</si>
  <si>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</si>
  <si>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</si>
  <si>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</si>
  <si>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</si>
  <si>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</si>
  <si>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</si>
  <si>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</si>
  <si>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5.4.9</t>
  </si>
  <si>
    <t>Previdência Social</t>
  </si>
  <si>
    <t>6.4.9</t>
  </si>
  <si>
    <t>ATÉ MÊS DE SETEMBRO</t>
  </si>
  <si>
    <t>SETEMBRO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</si>
</sst>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zoomScalePageLayoutView="0" workbookViewId="0" topLeftCell="A1">
      <selection activeCell="O35" sqref="O35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121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122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3000</v>
      </c>
      <c r="H9" s="3"/>
      <c r="I9" s="14">
        <v>27000</v>
      </c>
      <c r="J9" s="17"/>
      <c r="K9" s="26"/>
      <c r="L9" s="83">
        <f>I9</f>
        <v>27000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3328.77</v>
      </c>
      <c r="H11" s="3"/>
      <c r="I11" s="14">
        <v>34833.25</v>
      </c>
      <c r="J11" s="17"/>
      <c r="K11" s="26"/>
      <c r="L11" s="83">
        <f>I11</f>
        <v>34833.25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/>
      <c r="H14" s="38"/>
      <c r="I14" s="47">
        <v>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>
        <v>66.25</v>
      </c>
      <c r="H15" s="39"/>
      <c r="I15" s="47">
        <v>74.75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20.89</v>
      </c>
      <c r="H16" s="19"/>
      <c r="I16" s="47">
        <v>387.21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122.4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658.9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1248.26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459.72</v>
      </c>
      <c r="H22" s="57"/>
      <c r="I22" s="31">
        <v>3699.89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98.8</v>
      </c>
      <c r="H23" s="114"/>
      <c r="I23" s="47">
        <v>1023.38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>
        <v>33</v>
      </c>
      <c r="H24" s="114"/>
      <c r="I24" s="47">
        <v>117.95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>
        <v>2150.83</v>
      </c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/>
      <c r="H27" s="114"/>
      <c r="I27" s="47">
        <v>3006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>
        <v>225</v>
      </c>
      <c r="H28" s="122"/>
      <c r="I28" s="42">
        <v>700</v>
      </c>
      <c r="J28" s="98"/>
      <c r="K28" s="98"/>
      <c r="L28" s="85">
        <f>SUM(I22:I28)</f>
        <v>10698.05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/>
      <c r="H34" s="58"/>
      <c r="I34" s="31">
        <v>25974.63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27264.95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608</v>
      </c>
      <c r="H37" s="58"/>
      <c r="I37" s="47">
        <v>19606.93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19606.93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>
        <v>2024.99</v>
      </c>
      <c r="H42" s="30"/>
      <c r="I42" s="31">
        <v>3408.62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103</v>
      </c>
      <c r="D48" s="100" t="s">
        <v>115</v>
      </c>
      <c r="E48" s="22"/>
      <c r="F48" s="22"/>
      <c r="G48" s="108">
        <v>2660.77</v>
      </c>
      <c r="H48" s="30"/>
      <c r="I48" s="47">
        <v>9992.32</v>
      </c>
      <c r="J48" s="1"/>
      <c r="K48" s="1"/>
      <c r="L48" s="74">
        <f>SUM(I41:I49)</f>
        <v>16579.809999999998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44"/>
      <c r="B49" s="32"/>
      <c r="C49" s="33" t="s">
        <v>118</v>
      </c>
      <c r="D49" s="120" t="s">
        <v>119</v>
      </c>
      <c r="E49" s="48"/>
      <c r="F49" s="48"/>
      <c r="G49" s="121"/>
      <c r="H49" s="32"/>
      <c r="I49" s="42">
        <v>863.37</v>
      </c>
      <c r="J49" s="1"/>
      <c r="K49" s="1"/>
      <c r="L49" s="82">
        <f>SUM(L35:L48)</f>
        <v>63451.69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35"/>
      <c r="J50" s="1"/>
      <c r="K50" s="1"/>
      <c r="L50" s="101"/>
    </row>
    <row r="51" spans="1:12" ht="18" customHeight="1">
      <c r="A51" s="22"/>
      <c r="B51" s="22"/>
      <c r="C51" s="19"/>
      <c r="D51" s="22"/>
      <c r="E51" s="22"/>
      <c r="F51" s="22"/>
      <c r="G51" s="105"/>
      <c r="H51" s="22"/>
      <c r="I51" s="25"/>
      <c r="J51" s="1"/>
      <c r="K51" s="1"/>
      <c r="L51" s="64"/>
    </row>
    <row r="52" spans="1:12" ht="18" customHeight="1">
      <c r="A52" s="16">
        <v>6</v>
      </c>
      <c r="B52" s="55" t="s">
        <v>41</v>
      </c>
      <c r="C52" s="55"/>
      <c r="D52" s="55"/>
      <c r="E52" s="55"/>
      <c r="F52" s="55"/>
      <c r="G52" s="106"/>
      <c r="H52" s="55"/>
      <c r="I52" s="46"/>
      <c r="J52" s="34"/>
      <c r="K52" s="34"/>
      <c r="L52" s="56"/>
    </row>
    <row r="53" spans="1:12" ht="18" customHeight="1">
      <c r="A53" s="30"/>
      <c r="B53" s="77" t="s">
        <v>6</v>
      </c>
      <c r="C53" s="29" t="s">
        <v>43</v>
      </c>
      <c r="D53" s="78"/>
      <c r="E53" s="78"/>
      <c r="F53" s="78"/>
      <c r="G53" s="127"/>
      <c r="H53" s="93"/>
      <c r="I53" s="67"/>
      <c r="J53" s="2"/>
      <c r="K53" s="2"/>
      <c r="L53" s="49"/>
    </row>
    <row r="54" spans="1:12" ht="18" customHeight="1">
      <c r="A54" s="30"/>
      <c r="B54" s="73"/>
      <c r="C54" s="22" t="s">
        <v>65</v>
      </c>
      <c r="D54" s="22" t="s">
        <v>80</v>
      </c>
      <c r="E54" s="22"/>
      <c r="F54" s="58"/>
      <c r="G54" s="128"/>
      <c r="H54" s="72"/>
      <c r="I54" s="80">
        <v>358.08</v>
      </c>
      <c r="J54" s="2"/>
      <c r="K54" s="2"/>
      <c r="L54" s="49"/>
    </row>
    <row r="55" spans="1:12" ht="18" customHeight="1">
      <c r="A55" s="30"/>
      <c r="B55" s="73"/>
      <c r="C55" s="22" t="s">
        <v>66</v>
      </c>
      <c r="D55" s="22" t="s">
        <v>49</v>
      </c>
      <c r="E55" s="22"/>
      <c r="F55" s="58"/>
      <c r="G55" s="109"/>
      <c r="H55" s="72"/>
      <c r="I55" s="80">
        <v>13725</v>
      </c>
      <c r="J55" s="2"/>
      <c r="K55" s="2"/>
      <c r="L55" s="49"/>
    </row>
    <row r="56" spans="1:12" ht="18" customHeight="1">
      <c r="A56" s="30"/>
      <c r="B56" s="73"/>
      <c r="C56" s="22" t="s">
        <v>95</v>
      </c>
      <c r="D56" s="48" t="s">
        <v>69</v>
      </c>
      <c r="E56" s="48"/>
      <c r="F56" s="65"/>
      <c r="G56" s="110"/>
      <c r="H56" s="72"/>
      <c r="I56" s="79"/>
      <c r="J56" s="2"/>
      <c r="K56" s="2"/>
      <c r="L56" s="74">
        <f>SUM(I54:I56)</f>
        <v>14083.08</v>
      </c>
    </row>
    <row r="57" spans="1:12" ht="18" customHeight="1">
      <c r="A57" s="30"/>
      <c r="B57" s="16" t="s">
        <v>8</v>
      </c>
      <c r="C57" s="55" t="s">
        <v>23</v>
      </c>
      <c r="D57" s="55"/>
      <c r="E57" s="55"/>
      <c r="F57" s="55"/>
      <c r="G57" s="123"/>
      <c r="H57" s="22"/>
      <c r="I57" s="41"/>
      <c r="J57" s="2"/>
      <c r="K57" s="2"/>
      <c r="L57" s="49"/>
    </row>
    <row r="58" spans="1:12" ht="18" customHeight="1">
      <c r="A58" s="30"/>
      <c r="B58" s="30"/>
      <c r="C58" s="22" t="s">
        <v>67</v>
      </c>
      <c r="D58" s="22" t="s">
        <v>69</v>
      </c>
      <c r="E58" s="22"/>
      <c r="F58" s="58"/>
      <c r="G58" s="108">
        <v>5446.88</v>
      </c>
      <c r="H58" s="22"/>
      <c r="I58" s="31">
        <v>34688.82</v>
      </c>
      <c r="J58" s="2"/>
      <c r="K58" s="2"/>
      <c r="L58" s="49"/>
    </row>
    <row r="59" spans="1:12" ht="18" customHeight="1">
      <c r="A59" s="30"/>
      <c r="B59" s="30"/>
      <c r="C59" s="22" t="s">
        <v>68</v>
      </c>
      <c r="D59" s="22" t="s">
        <v>93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0"/>
      <c r="C60" s="22" t="s">
        <v>73</v>
      </c>
      <c r="D60" s="22" t="s">
        <v>97</v>
      </c>
      <c r="E60" s="22"/>
      <c r="F60" s="58"/>
      <c r="G60" s="108"/>
      <c r="H60" s="22"/>
      <c r="I60" s="31"/>
      <c r="J60" s="2"/>
      <c r="K60" s="2"/>
      <c r="L60" s="49"/>
    </row>
    <row r="61" spans="1:12" ht="18" customHeight="1">
      <c r="A61" s="30"/>
      <c r="B61" s="32"/>
      <c r="C61" s="48" t="s">
        <v>96</v>
      </c>
      <c r="D61" s="63" t="s">
        <v>81</v>
      </c>
      <c r="E61" s="63"/>
      <c r="F61" s="65"/>
      <c r="G61" s="108"/>
      <c r="H61" s="22"/>
      <c r="I61" s="31"/>
      <c r="J61" s="2"/>
      <c r="K61" s="2"/>
      <c r="L61" s="74">
        <f>SUM(I58:I61)</f>
        <v>34688.82</v>
      </c>
    </row>
    <row r="62" spans="1:12" ht="18" customHeight="1">
      <c r="A62" s="66"/>
      <c r="B62" s="4" t="s">
        <v>70</v>
      </c>
      <c r="C62" s="29" t="s">
        <v>4</v>
      </c>
      <c r="F62" s="55"/>
      <c r="G62" s="92"/>
      <c r="H62" s="22"/>
      <c r="I62" s="90"/>
      <c r="J62" s="1"/>
      <c r="K62" s="1"/>
      <c r="L62" s="76"/>
    </row>
    <row r="63" spans="1:12" ht="18" customHeight="1">
      <c r="A63" s="66"/>
      <c r="C63" s="19" t="s">
        <v>71</v>
      </c>
      <c r="D63" s="22" t="s">
        <v>87</v>
      </c>
      <c r="E63" s="22"/>
      <c r="F63" s="22"/>
      <c r="G63" s="128"/>
      <c r="H63" s="22"/>
      <c r="I63" s="67"/>
      <c r="J63" s="1"/>
      <c r="K63" s="1"/>
      <c r="L63" s="75"/>
    </row>
    <row r="64" spans="1:12" ht="18" customHeight="1">
      <c r="A64" s="66"/>
      <c r="C64" s="19" t="s">
        <v>72</v>
      </c>
      <c r="D64" s="22" t="s">
        <v>64</v>
      </c>
      <c r="E64" s="22"/>
      <c r="F64" s="22"/>
      <c r="G64" s="109">
        <v>684.36</v>
      </c>
      <c r="H64" s="22"/>
      <c r="I64" s="80">
        <v>1463.97</v>
      </c>
      <c r="J64" s="1"/>
      <c r="K64" s="1"/>
      <c r="L64" s="75"/>
    </row>
    <row r="65" spans="1:12" ht="18" customHeight="1">
      <c r="A65" s="66"/>
      <c r="C65" s="19" t="s">
        <v>86</v>
      </c>
      <c r="D65" s="100" t="s">
        <v>99</v>
      </c>
      <c r="E65" s="22"/>
      <c r="F65" s="22"/>
      <c r="G65" s="109"/>
      <c r="H65" s="22"/>
      <c r="I65" s="67">
        <v>1553.06</v>
      </c>
      <c r="J65" s="1"/>
      <c r="K65" s="1"/>
      <c r="L65" s="75"/>
    </row>
    <row r="66" spans="1:12" ht="18" customHeight="1">
      <c r="A66" s="66"/>
      <c r="C66" s="19" t="s">
        <v>90</v>
      </c>
      <c r="D66" s="22" t="s">
        <v>78</v>
      </c>
      <c r="E66" s="22"/>
      <c r="F66" s="22"/>
      <c r="G66" s="109"/>
      <c r="H66" s="22"/>
      <c r="I66" s="67">
        <v>5121.48</v>
      </c>
      <c r="J66" s="1"/>
      <c r="K66" s="1"/>
      <c r="L66" s="75"/>
    </row>
    <row r="67" spans="1:12" ht="18" customHeight="1">
      <c r="A67" s="66"/>
      <c r="C67" s="19" t="s">
        <v>91</v>
      </c>
      <c r="D67" s="22" t="s">
        <v>85</v>
      </c>
      <c r="E67" s="2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9" t="s">
        <v>100</v>
      </c>
      <c r="D68" s="22" t="s">
        <v>89</v>
      </c>
      <c r="E68" s="72"/>
      <c r="F68" s="22"/>
      <c r="G68" s="109"/>
      <c r="H68" s="22"/>
      <c r="I68" s="67"/>
      <c r="J68" s="1"/>
      <c r="K68" s="1"/>
      <c r="L68" s="75"/>
    </row>
    <row r="69" spans="1:12" ht="18" customHeight="1">
      <c r="A69" s="66"/>
      <c r="C69" s="19" t="s">
        <v>105</v>
      </c>
      <c r="D69" s="102" t="s">
        <v>104</v>
      </c>
      <c r="F69" s="22"/>
      <c r="G69" s="109"/>
      <c r="H69" s="22"/>
      <c r="I69" s="67">
        <v>1138.58</v>
      </c>
      <c r="J69" s="1"/>
      <c r="K69" s="1"/>
      <c r="L69" s="75"/>
    </row>
    <row r="70" spans="1:12" ht="18" customHeight="1">
      <c r="A70" s="66"/>
      <c r="C70" s="19" t="s">
        <v>106</v>
      </c>
      <c r="D70" s="72" t="s">
        <v>115</v>
      </c>
      <c r="E70" s="72"/>
      <c r="F70" s="58"/>
      <c r="G70" s="109">
        <v>4389.18</v>
      </c>
      <c r="H70" s="22"/>
      <c r="I70" s="67">
        <v>17619.44</v>
      </c>
      <c r="J70" s="1"/>
      <c r="K70" s="1"/>
      <c r="L70" s="75">
        <f>SUM(I63:I71)</f>
        <v>28012.52</v>
      </c>
    </row>
    <row r="71" spans="1:12" ht="18" customHeight="1">
      <c r="A71" s="44"/>
      <c r="B71" s="62"/>
      <c r="C71" s="129" t="s">
        <v>120</v>
      </c>
      <c r="D71" s="120" t="s">
        <v>119</v>
      </c>
      <c r="E71" s="63"/>
      <c r="F71" s="48"/>
      <c r="G71" s="110"/>
      <c r="H71" s="48"/>
      <c r="I71" s="91">
        <v>1115.99</v>
      </c>
      <c r="J71" s="1"/>
      <c r="K71" s="1"/>
      <c r="L71" s="85">
        <f>SUM(L56:L70)</f>
        <v>76784.42</v>
      </c>
    </row>
    <row r="72" spans="1:12" ht="3.75" customHeight="1">
      <c r="A72" s="22"/>
      <c r="B72" s="22"/>
      <c r="C72" s="22"/>
      <c r="D72" s="22"/>
      <c r="E72" s="22"/>
      <c r="F72" s="22"/>
      <c r="G72" s="105"/>
      <c r="H72" s="22"/>
      <c r="I72" s="35"/>
      <c r="J72" s="2"/>
      <c r="K72" s="2"/>
      <c r="L72" s="64"/>
    </row>
    <row r="73" spans="1:12" ht="18" customHeight="1">
      <c r="A73" s="16">
        <v>7</v>
      </c>
      <c r="B73" s="55" t="s">
        <v>62</v>
      </c>
      <c r="C73" s="55"/>
      <c r="D73" s="55"/>
      <c r="E73" s="55"/>
      <c r="F73" s="55"/>
      <c r="G73" s="106"/>
      <c r="H73" s="12"/>
      <c r="I73" s="46"/>
      <c r="J73" s="2"/>
      <c r="K73" s="2"/>
      <c r="L73" s="56"/>
    </row>
    <row r="74" spans="1:12" ht="18" customHeight="1">
      <c r="A74" s="30"/>
      <c r="B74" s="16" t="s">
        <v>74</v>
      </c>
      <c r="C74" s="55" t="s">
        <v>18</v>
      </c>
      <c r="D74" s="55"/>
      <c r="E74" s="55"/>
      <c r="F74" s="55"/>
      <c r="G74" s="107">
        <v>440</v>
      </c>
      <c r="H74" s="22"/>
      <c r="I74" s="40">
        <v>2603.36</v>
      </c>
      <c r="J74" s="2"/>
      <c r="K74" s="2"/>
      <c r="L74" s="49"/>
    </row>
    <row r="75" spans="1:12" ht="18" customHeight="1">
      <c r="A75" s="30"/>
      <c r="B75" s="30" t="s">
        <v>75</v>
      </c>
      <c r="C75" s="22" t="s">
        <v>47</v>
      </c>
      <c r="D75" s="22"/>
      <c r="E75" s="22"/>
      <c r="F75" s="22"/>
      <c r="G75" s="108"/>
      <c r="H75" s="22"/>
      <c r="I75" s="47">
        <v>1050</v>
      </c>
      <c r="J75" s="2"/>
      <c r="K75" s="2"/>
      <c r="L75" s="49"/>
    </row>
    <row r="76" spans="1:12" ht="18" customHeight="1">
      <c r="A76" s="30"/>
      <c r="B76" s="30" t="s">
        <v>76</v>
      </c>
      <c r="C76" s="22" t="s">
        <v>57</v>
      </c>
      <c r="D76" s="22"/>
      <c r="E76" s="22"/>
      <c r="F76" s="22"/>
      <c r="G76" s="108"/>
      <c r="H76" s="22"/>
      <c r="I76" s="47"/>
      <c r="J76" s="2"/>
      <c r="K76" s="2"/>
      <c r="L76" s="49"/>
    </row>
    <row r="77" spans="1:12" ht="18" customHeight="1">
      <c r="A77" s="30"/>
      <c r="B77" s="30" t="s">
        <v>55</v>
      </c>
      <c r="C77" s="102" t="s">
        <v>108</v>
      </c>
      <c r="E77" s="22"/>
      <c r="F77" s="22"/>
      <c r="G77" s="108"/>
      <c r="H77" s="22"/>
      <c r="I77" s="47">
        <v>412</v>
      </c>
      <c r="J77" s="2"/>
      <c r="K77" s="2"/>
      <c r="L77" s="49"/>
    </row>
    <row r="78" spans="1:12" ht="18" customHeight="1">
      <c r="A78" s="32"/>
      <c r="B78" s="32" t="s">
        <v>107</v>
      </c>
      <c r="C78" s="48" t="s">
        <v>4</v>
      </c>
      <c r="D78" s="48"/>
      <c r="E78" s="48"/>
      <c r="F78" s="48"/>
      <c r="G78" s="121"/>
      <c r="H78" s="48"/>
      <c r="I78" s="42">
        <v>1000</v>
      </c>
      <c r="J78" s="2"/>
      <c r="K78" s="2"/>
      <c r="L78" s="86">
        <f>SUM(I74:I78)</f>
        <v>5065.360000000001</v>
      </c>
    </row>
    <row r="79" spans="1:12" ht="3.75" customHeight="1">
      <c r="A79" s="20"/>
      <c r="B79" s="20"/>
      <c r="C79" s="20"/>
      <c r="D79" s="20"/>
      <c r="E79" s="20"/>
      <c r="F79" s="20"/>
      <c r="G79" s="130"/>
      <c r="H79" s="20"/>
      <c r="I79" s="52"/>
      <c r="J79" s="2"/>
      <c r="K79" s="2"/>
      <c r="L79" s="21"/>
    </row>
    <row r="80" spans="1:12" ht="18" customHeight="1">
      <c r="A80" s="24">
        <v>8</v>
      </c>
      <c r="B80" s="12" t="s">
        <v>2</v>
      </c>
      <c r="C80" s="12"/>
      <c r="D80" s="12"/>
      <c r="E80" s="12"/>
      <c r="F80" s="12"/>
      <c r="G80" s="131"/>
      <c r="H80" s="12"/>
      <c r="I80" s="46"/>
      <c r="J80" s="2"/>
      <c r="K80" s="2"/>
      <c r="L80" s="56"/>
    </row>
    <row r="81" spans="1:12" ht="18" customHeight="1">
      <c r="A81" s="30"/>
      <c r="B81" s="16" t="s">
        <v>14</v>
      </c>
      <c r="C81" s="22" t="s">
        <v>50</v>
      </c>
      <c r="D81" s="22"/>
      <c r="E81" s="22"/>
      <c r="F81" s="22"/>
      <c r="G81" s="107"/>
      <c r="H81" s="66"/>
      <c r="I81" s="47">
        <v>4590</v>
      </c>
      <c r="J81" s="2"/>
      <c r="K81" s="2"/>
      <c r="L81" s="49"/>
    </row>
    <row r="82" spans="1:12" ht="18" customHeight="1">
      <c r="A82" s="30"/>
      <c r="B82" s="30" t="s">
        <v>44</v>
      </c>
      <c r="C82" s="22" t="s">
        <v>111</v>
      </c>
      <c r="D82" s="22"/>
      <c r="E82" s="22"/>
      <c r="F82" s="22"/>
      <c r="G82" s="108"/>
      <c r="H82" s="22"/>
      <c r="I82" s="47">
        <v>1335</v>
      </c>
      <c r="J82" s="2"/>
      <c r="K82" s="2"/>
      <c r="L82" s="49"/>
    </row>
    <row r="83" spans="1:12" ht="18" customHeight="1">
      <c r="A83" s="32"/>
      <c r="B83" s="32" t="s">
        <v>56</v>
      </c>
      <c r="C83" s="48" t="s">
        <v>51</v>
      </c>
      <c r="D83" s="48"/>
      <c r="E83" s="48"/>
      <c r="F83" s="48"/>
      <c r="G83" s="121"/>
      <c r="H83" s="48"/>
      <c r="I83" s="42"/>
      <c r="J83" s="2"/>
      <c r="K83" s="2"/>
      <c r="L83" s="86">
        <f>SUM(I81:I83)</f>
        <v>5925</v>
      </c>
    </row>
    <row r="84" spans="1:12" ht="3.75" customHeight="1">
      <c r="A84" s="20"/>
      <c r="B84" s="20"/>
      <c r="C84" s="20"/>
      <c r="D84" s="20"/>
      <c r="E84" s="20"/>
      <c r="F84" s="20"/>
      <c r="G84" s="130"/>
      <c r="H84" s="20"/>
      <c r="I84" s="52"/>
      <c r="J84" s="2"/>
      <c r="K84" s="2"/>
      <c r="L84" s="21"/>
    </row>
    <row r="85" spans="1:12" ht="18" customHeight="1">
      <c r="A85" s="16">
        <v>9</v>
      </c>
      <c r="B85" s="55" t="s">
        <v>40</v>
      </c>
      <c r="C85" s="55"/>
      <c r="D85" s="55"/>
      <c r="E85" s="55"/>
      <c r="F85" s="55"/>
      <c r="G85" s="106"/>
      <c r="H85" s="12"/>
      <c r="I85" s="46"/>
      <c r="J85" s="2"/>
      <c r="K85" s="2"/>
      <c r="L85" s="56"/>
    </row>
    <row r="86" spans="1:12" ht="18" customHeight="1">
      <c r="A86" s="30"/>
      <c r="B86" s="16" t="s">
        <v>15</v>
      </c>
      <c r="C86" s="103" t="s">
        <v>109</v>
      </c>
      <c r="D86" s="55"/>
      <c r="E86" s="55"/>
      <c r="F86" s="55"/>
      <c r="G86" s="107"/>
      <c r="H86" s="22"/>
      <c r="I86" s="47"/>
      <c r="J86" s="2"/>
      <c r="K86" s="2"/>
      <c r="L86" s="49"/>
    </row>
    <row r="87" spans="1:12" ht="18" customHeight="1">
      <c r="A87" s="30"/>
      <c r="B87" s="30" t="s">
        <v>16</v>
      </c>
      <c r="C87" s="22" t="s">
        <v>83</v>
      </c>
      <c r="D87" s="22"/>
      <c r="E87" s="22"/>
      <c r="F87" s="22"/>
      <c r="G87" s="108"/>
      <c r="H87" s="22"/>
      <c r="I87" s="31"/>
      <c r="J87" s="2"/>
      <c r="K87" s="2"/>
      <c r="L87" s="49"/>
    </row>
    <row r="88" spans="1:12" ht="18" customHeight="1">
      <c r="A88" s="30"/>
      <c r="B88" s="30" t="s">
        <v>45</v>
      </c>
      <c r="C88" s="100" t="s">
        <v>110</v>
      </c>
      <c r="D88" s="22"/>
      <c r="E88" s="22"/>
      <c r="F88" s="22"/>
      <c r="G88" s="108"/>
      <c r="H88" s="22"/>
      <c r="I88" s="31"/>
      <c r="J88" s="2"/>
      <c r="K88" s="2"/>
      <c r="L88" s="49"/>
    </row>
    <row r="89" spans="1:12" ht="18" customHeight="1">
      <c r="A89" s="30"/>
      <c r="B89" s="30" t="s">
        <v>77</v>
      </c>
      <c r="C89" s="100" t="s">
        <v>115</v>
      </c>
      <c r="D89" s="22"/>
      <c r="E89" s="22"/>
      <c r="F89" s="22"/>
      <c r="G89" s="108"/>
      <c r="H89" s="22"/>
      <c r="I89" s="31">
        <v>1250</v>
      </c>
      <c r="J89" s="2"/>
      <c r="K89" s="2"/>
      <c r="L89" s="49"/>
    </row>
    <row r="90" spans="1:12" ht="18">
      <c r="A90" s="32"/>
      <c r="B90" s="32" t="s">
        <v>117</v>
      </c>
      <c r="C90" s="48" t="s">
        <v>17</v>
      </c>
      <c r="D90" s="48"/>
      <c r="E90" s="48"/>
      <c r="F90" s="48"/>
      <c r="G90" s="121"/>
      <c r="H90" s="48"/>
      <c r="I90" s="42">
        <v>53.82</v>
      </c>
      <c r="J90" s="2"/>
      <c r="K90" s="2"/>
      <c r="L90" s="85">
        <f>SUM(I86:I90)</f>
        <v>1303.82</v>
      </c>
    </row>
    <row r="91" spans="1:12" ht="8.25" customHeight="1" thickBot="1">
      <c r="A91" s="22"/>
      <c r="B91" s="22"/>
      <c r="C91" s="22"/>
      <c r="D91" s="22"/>
      <c r="E91" s="22"/>
      <c r="F91" s="22"/>
      <c r="G91" s="105"/>
      <c r="H91" s="22"/>
      <c r="I91" s="35"/>
      <c r="J91" s="2"/>
      <c r="K91" s="2"/>
      <c r="L91" s="64"/>
    </row>
    <row r="92" spans="1:12" ht="21" thickBot="1">
      <c r="A92" s="59" t="s">
        <v>114</v>
      </c>
      <c r="B92" s="5"/>
      <c r="C92" s="5"/>
      <c r="D92" s="5"/>
      <c r="E92" s="5"/>
      <c r="F92" s="5"/>
      <c r="G92" s="132"/>
      <c r="H92" s="5"/>
      <c r="I92" s="60"/>
      <c r="L92" s="87">
        <f>SUM(L9+L11+L19+L28+L49+L71+L78+L83+L90)</f>
        <v>226309.84999999998</v>
      </c>
    </row>
    <row r="93" spans="7:10" ht="12.75">
      <c r="G93" s="84"/>
      <c r="I93" s="94"/>
      <c r="J93" s="53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2011-10-20T18:03:47Z</cp:lastPrinted>
  <dcterms:created xsi:type="dcterms:W3CDTF">1998-08-17T15:49:44Z</dcterms:created>
  <dcterms:modified xsi:type="dcterms:W3CDTF">2011-10-20T18:04:50Z</dcterms:modified>
  <cp:category/>
  <cp:version/>
  <cp:contentType/>
  <cp:contentStatus/>
</cp:coreProperties>
</file>