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até Fevereiro 2012" sheetId="1" r:id="rId1"/>
  </sheets>
  <definedNames>
    <definedName name="_xlnm.Print_Area" localSheetId="0">'Despesas até Fevereiro 2012'!$A$1:$L$94</definedName>
  </definedNames>
  <calcPr fullCalcOnLoad="1"/>
</workbook>
</file>

<file path=xl/sharedStrings.xml><?xml version="1.0" encoding="utf-8"?>
<sst xmlns="http://schemas.openxmlformats.org/spreadsheetml/2006/main" count="147" uniqueCount="126">
  <si>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</si>
  <si>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</si>
  <si>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</si>
  <si>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</si>
  <si>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</si>
  <si>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</si>
  <si>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</si>
  <si>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</si>
  <si>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</si>
  <si>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</si>
  <si>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</si>
  <si>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</si>
  <si>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</si>
  <si>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</si>
  <si>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</si>
  <si>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</si>
  <si>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</si>
  <si>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</si>
  <si>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</si>
  <si>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</si>
  <si>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</si>
  <si>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</si>
  <si>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</si>
  <si>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</si>
  <si>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</si>
  <si>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</si>
  <si>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</si>
  <si>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</si>
  <si>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</si>
  <si>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</si>
  <si>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</si>
  <si>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</si>
  <si>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</si>
  <si>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</si>
  <si>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</si>
  <si>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</si>
  <si>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</si>
  <si>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</si>
  <si>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</si>
  <si>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</si>
  <si>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</si>
  <si>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</si>
  <si>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</si>
  <si>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</si>
  <si>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</si>
  <si>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</si>
  <si>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</si>
  <si>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</si>
  <si>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</si>
  <si>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</si>
  <si>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</si>
  <si>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</si>
  <si>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</si>
  <si>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</si>
  <si>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</si>
  <si>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</si>
  <si>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</si>
  <si>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</si>
  <si>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</si>
  <si>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</si>
  <si>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</si>
  <si>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</si>
  <si>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</si>
  <si>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</si>
  <si>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</si>
  <si>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</si>
  <si>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</si>
  <si>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</si>
  <si>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</si>
  <si>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</si>
  <si>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</si>
  <si>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</si>
  <si>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</si>
  <si>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</si>
  <si>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</si>
  <si>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</si>
  <si>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</si>
  <si>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</si>
  <si>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</si>
  <si>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</si>
  <si>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</si>
  <si>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</si>
  <si>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</si>
  <si>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</si>
  <si>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</si>
  <si>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</si>
  <si>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</si>
  <si>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</si>
  <si>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</si>
  <si>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</si>
  <si>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</si>
  <si>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</si>
  <si>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</si>
  <si>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</si>
  <si>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</si>
  <si>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</si>
  <si>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</si>
  <si>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</si>
  <si>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</si>
  <si>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</si>
  <si>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</si>
  <si>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</si>
  <si>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</si>
  <si>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</si>
  <si>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</si>
  <si>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</si>
  <si>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</si>
  <si>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</si>
  <si>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</si>
  <si>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</si>
  <si>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</si>
  <si>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</si>
  <si>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</si>
  <si>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</si>
  <si>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</si>
  <si>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</si>
  <si>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</si>
  <si>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</si>
  <si>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</si>
  <si>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</si>
  <si>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ATÉ MÊS DE FEVEREIRO</t>
  </si>
  <si>
    <t>FEVEREIRO</t>
  </si>
  <si>
    <t>Conselho Administração Eletrosul</t>
  </si>
  <si>
    <t>Conselho Administração Tractebel</t>
  </si>
  <si>
    <t>5.4.10</t>
  </si>
  <si>
    <t>6.4.10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</si>
</sst>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showGridLines="0" tabSelected="1" zoomScalePageLayoutView="0" workbookViewId="0" topLeftCell="A46">
      <selection activeCell="Q66" sqref="Q6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1" customWidth="1"/>
    <col min="8" max="8" width="1.1484375" style="4" customWidth="1"/>
    <col min="9" max="9" width="11.421875" style="61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9"/>
      <c r="H1" s="22"/>
      <c r="I1" s="60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2" t="s">
        <v>21</v>
      </c>
      <c r="H2" s="22"/>
      <c r="I2" s="60"/>
      <c r="J2" s="2"/>
      <c r="K2" s="2"/>
      <c r="L2" s="23"/>
    </row>
    <row r="3" spans="1:12" ht="26.25">
      <c r="A3" s="22"/>
      <c r="B3" s="22"/>
      <c r="C3" s="22"/>
      <c r="E3" s="39"/>
      <c r="F3" s="38" t="s">
        <v>118</v>
      </c>
      <c r="G3" s="80"/>
      <c r="H3" s="22"/>
      <c r="I3" s="60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80"/>
      <c r="H4" s="22"/>
      <c r="I4" s="60"/>
      <c r="J4" s="2"/>
      <c r="K4" s="2"/>
      <c r="L4" s="23"/>
    </row>
    <row r="5" spans="1:12" ht="26.25">
      <c r="A5" s="22"/>
      <c r="B5" s="22"/>
      <c r="C5" s="22"/>
      <c r="E5" s="38"/>
      <c r="F5" s="38" t="s">
        <v>120</v>
      </c>
      <c r="G5" s="80"/>
      <c r="H5" s="22"/>
      <c r="I5" s="60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9"/>
      <c r="H6" s="22"/>
      <c r="I6" s="60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5" t="s">
        <v>121</v>
      </c>
      <c r="H7" s="14"/>
      <c r="I7" s="95" t="s">
        <v>52</v>
      </c>
      <c r="J7" s="2"/>
      <c r="K7" s="2"/>
      <c r="L7" s="95" t="s">
        <v>3</v>
      </c>
    </row>
    <row r="8" spans="1:12" ht="5.25" customHeight="1">
      <c r="A8" s="22"/>
      <c r="B8" s="22"/>
      <c r="C8" s="22"/>
      <c r="D8" s="22"/>
      <c r="E8" s="22"/>
      <c r="F8" s="22"/>
      <c r="G8" s="79"/>
      <c r="H8" s="22"/>
      <c r="I8" s="60"/>
      <c r="J8" s="2"/>
      <c r="K8" s="2"/>
      <c r="L8" s="23"/>
    </row>
    <row r="9" spans="1:14" ht="18" customHeight="1">
      <c r="A9" s="26">
        <v>1</v>
      </c>
      <c r="B9" s="128" t="s">
        <v>100</v>
      </c>
      <c r="C9" s="3"/>
      <c r="D9" s="3"/>
      <c r="E9" s="3"/>
      <c r="F9" s="3"/>
      <c r="G9" s="87"/>
      <c r="H9" s="3"/>
      <c r="I9" s="16"/>
      <c r="J9" s="19"/>
      <c r="K9" s="28"/>
      <c r="L9" s="97">
        <f>I9</f>
        <v>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7">
        <v>6657.54</v>
      </c>
      <c r="H11" s="3"/>
      <c r="I11" s="16">
        <v>6657.54</v>
      </c>
      <c r="J11" s="19"/>
      <c r="K11" s="28"/>
      <c r="L11" s="97">
        <f>I11</f>
        <v>6657.54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9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2">
        <v>24.6</v>
      </c>
      <c r="H14" s="40"/>
      <c r="I14" s="50">
        <v>24.6</v>
      </c>
      <c r="J14" s="17"/>
      <c r="K14" s="17"/>
      <c r="L14" s="33"/>
      <c r="M14" s="6"/>
      <c r="N14" s="6"/>
    </row>
    <row r="15" spans="1:27" ht="18" customHeight="1">
      <c r="A15" s="32"/>
      <c r="B15" s="126" t="s">
        <v>26</v>
      </c>
      <c r="C15" s="21" t="s">
        <v>9</v>
      </c>
      <c r="D15" s="21"/>
      <c r="E15" s="21"/>
      <c r="F15" s="21"/>
      <c r="G15" s="98"/>
      <c r="H15" s="41"/>
      <c r="I15" s="50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6" t="s">
        <v>27</v>
      </c>
      <c r="C16" s="83" t="s">
        <v>1</v>
      </c>
      <c r="D16" s="83"/>
      <c r="E16" s="83"/>
      <c r="F16" s="21"/>
      <c r="G16" s="98">
        <v>58.34</v>
      </c>
      <c r="H16" s="21"/>
      <c r="I16" s="50">
        <v>67.34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6" t="s">
        <v>28</v>
      </c>
      <c r="C17" s="83" t="s">
        <v>24</v>
      </c>
      <c r="D17" s="21"/>
      <c r="E17" s="21"/>
      <c r="F17" s="21"/>
      <c r="G17" s="98"/>
      <c r="H17" s="21"/>
      <c r="I17" s="50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6" t="s">
        <v>29</v>
      </c>
      <c r="C18" s="83" t="s">
        <v>63</v>
      </c>
      <c r="D18" s="83"/>
      <c r="E18" s="83"/>
      <c r="F18" s="83"/>
      <c r="G18" s="103"/>
      <c r="H18" s="83"/>
      <c r="I18" s="78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127" t="s">
        <v>30</v>
      </c>
      <c r="C19" s="35" t="s">
        <v>39</v>
      </c>
      <c r="D19" s="74"/>
      <c r="E19" s="35"/>
      <c r="F19" s="74"/>
      <c r="G19" s="104"/>
      <c r="H19" s="74"/>
      <c r="I19" s="93"/>
      <c r="J19" s="20"/>
      <c r="K19" s="20"/>
      <c r="L19" s="97">
        <f>SUM(I14:I19)</f>
        <v>91.94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1"/>
      <c r="B20" s="35"/>
      <c r="C20" s="35"/>
      <c r="D20" s="35"/>
      <c r="E20" s="35"/>
      <c r="F20" s="35"/>
      <c r="G20" s="105"/>
      <c r="H20" s="35"/>
      <c r="I20" s="72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9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65" t="s">
        <v>31</v>
      </c>
      <c r="C22" s="63" t="s">
        <v>11</v>
      </c>
      <c r="D22" s="63"/>
      <c r="E22" s="63"/>
      <c r="F22" s="63"/>
      <c r="G22" s="102">
        <v>736.3</v>
      </c>
      <c r="H22" s="66"/>
      <c r="I22" s="33">
        <v>736.3</v>
      </c>
      <c r="J22" s="1"/>
      <c r="K22" s="1"/>
      <c r="L22" s="5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7" customFormat="1" ht="18" customHeight="1">
      <c r="A23" s="53"/>
      <c r="B23" s="53" t="s">
        <v>32</v>
      </c>
      <c r="C23" s="48" t="s">
        <v>13</v>
      </c>
      <c r="D23" s="48"/>
      <c r="E23" s="48"/>
      <c r="F23" s="48"/>
      <c r="G23" s="98">
        <v>220.4</v>
      </c>
      <c r="H23" s="67"/>
      <c r="I23" s="50">
        <v>220.4</v>
      </c>
      <c r="J23" s="54"/>
      <c r="K23" s="54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s="57" customFormat="1" ht="18" customHeight="1">
      <c r="A24" s="53"/>
      <c r="B24" s="53" t="s">
        <v>46</v>
      </c>
      <c r="C24" s="58" t="s">
        <v>12</v>
      </c>
      <c r="D24" s="48"/>
      <c r="E24" s="48"/>
      <c r="F24" s="48"/>
      <c r="G24" s="98"/>
      <c r="H24" s="67"/>
      <c r="I24" s="50"/>
      <c r="J24" s="54"/>
      <c r="K24" s="54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57" customFormat="1" ht="18" customHeight="1">
      <c r="A25" s="53"/>
      <c r="B25" s="53" t="s">
        <v>33</v>
      </c>
      <c r="C25" s="58" t="s">
        <v>38</v>
      </c>
      <c r="D25" s="48"/>
      <c r="E25" s="48"/>
      <c r="F25" s="48"/>
      <c r="G25" s="98"/>
      <c r="H25" s="67"/>
      <c r="I25" s="50"/>
      <c r="J25" s="54"/>
      <c r="K25" s="54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57" customFormat="1" ht="18" customHeight="1">
      <c r="A26" s="53"/>
      <c r="B26" s="53" t="s">
        <v>34</v>
      </c>
      <c r="C26" s="56" t="s">
        <v>22</v>
      </c>
      <c r="D26" s="48"/>
      <c r="E26" s="48"/>
      <c r="F26" s="48"/>
      <c r="G26" s="98"/>
      <c r="H26" s="67"/>
      <c r="I26" s="50"/>
      <c r="J26" s="54"/>
      <c r="K26" s="54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s="57" customFormat="1" ht="18" customHeight="1">
      <c r="A27" s="53"/>
      <c r="B27" s="53">
        <v>4.6</v>
      </c>
      <c r="C27" s="134" t="s">
        <v>112</v>
      </c>
      <c r="D27" s="48"/>
      <c r="E27" s="48"/>
      <c r="F27" s="48"/>
      <c r="G27" s="98"/>
      <c r="H27" s="67"/>
      <c r="I27" s="50"/>
      <c r="J27" s="54"/>
      <c r="K27" s="54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s="57" customFormat="1" ht="18" customHeight="1">
      <c r="A28" s="89"/>
      <c r="B28" s="135" t="s">
        <v>113</v>
      </c>
      <c r="C28" s="85" t="s">
        <v>51</v>
      </c>
      <c r="D28" s="85"/>
      <c r="E28" s="85"/>
      <c r="F28" s="59"/>
      <c r="G28" s="106"/>
      <c r="H28" s="68"/>
      <c r="I28" s="44"/>
      <c r="J28" s="54"/>
      <c r="K28" s="54"/>
      <c r="L28" s="114">
        <f>SUM(I22:I28)</f>
        <v>956.6999999999999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5.25" customHeight="1">
      <c r="A29" s="24"/>
      <c r="B29" s="24"/>
      <c r="C29" s="21"/>
      <c r="D29" s="24"/>
      <c r="E29" s="24"/>
      <c r="F29" s="24"/>
      <c r="G29" s="10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3" t="s">
        <v>42</v>
      </c>
      <c r="C30" s="31"/>
      <c r="D30" s="63"/>
      <c r="E30" s="63"/>
      <c r="F30" s="63"/>
      <c r="G30" s="101"/>
      <c r="H30" s="14"/>
      <c r="I30" s="49"/>
      <c r="J30" s="1"/>
      <c r="K30" s="1"/>
      <c r="L30" s="6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63"/>
      <c r="E31" s="63"/>
      <c r="F31" s="63"/>
      <c r="G31" s="107"/>
      <c r="H31" s="69"/>
      <c r="I31" s="50"/>
      <c r="J31" s="1"/>
      <c r="K31" s="1"/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82</v>
      </c>
      <c r="E32" s="24"/>
      <c r="F32" s="69"/>
      <c r="G32" s="98"/>
      <c r="H32" s="69"/>
      <c r="I32" s="33"/>
      <c r="J32" s="1"/>
      <c r="K32" s="1"/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79</v>
      </c>
      <c r="E33" s="24"/>
      <c r="F33" s="69"/>
      <c r="G33" s="98"/>
      <c r="H33" s="69"/>
      <c r="I33" s="33"/>
      <c r="J33" s="1"/>
      <c r="K33" s="1"/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9"/>
      <c r="G34" s="98">
        <v>407.45</v>
      </c>
      <c r="H34" s="69"/>
      <c r="I34" s="33">
        <v>407.45</v>
      </c>
      <c r="J34" s="1"/>
      <c r="K34" s="1"/>
      <c r="L34" s="5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93</v>
      </c>
      <c r="D35" s="51" t="s">
        <v>69</v>
      </c>
      <c r="E35" s="51"/>
      <c r="F35" s="76"/>
      <c r="G35" s="99"/>
      <c r="H35" s="69"/>
      <c r="I35" s="44"/>
      <c r="J35" s="1"/>
      <c r="K35" s="1"/>
      <c r="L35" s="62">
        <f>SUM(I32:I35)</f>
        <v>407.45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63"/>
      <c r="E36" s="63"/>
      <c r="F36" s="63"/>
      <c r="G36" s="107"/>
      <c r="H36" s="69"/>
      <c r="I36" s="43"/>
      <c r="J36" s="1"/>
      <c r="K36" s="1"/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9"/>
      <c r="G37" s="108">
        <v>1451.36</v>
      </c>
      <c r="H37" s="69"/>
      <c r="I37" s="50">
        <v>1451.36</v>
      </c>
      <c r="J37" s="1"/>
      <c r="K37" s="1"/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91</v>
      </c>
      <c r="D38" s="24" t="s">
        <v>92</v>
      </c>
      <c r="E38" s="24"/>
      <c r="F38" s="69"/>
      <c r="G38" s="108"/>
      <c r="H38" s="69"/>
      <c r="I38" s="50"/>
      <c r="J38" s="1"/>
      <c r="K38" s="1"/>
      <c r="L38" s="5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1" t="s">
        <v>111</v>
      </c>
      <c r="E39" s="51"/>
      <c r="F39" s="76"/>
      <c r="G39" s="108"/>
      <c r="H39" s="69"/>
      <c r="I39" s="50"/>
      <c r="J39" s="1"/>
      <c r="K39" s="1"/>
      <c r="L39" s="86">
        <f>SUM(I37:I39)</f>
        <v>1451.36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7"/>
      <c r="B40" s="18" t="s">
        <v>53</v>
      </c>
      <c r="C40" s="31" t="s">
        <v>4</v>
      </c>
      <c r="D40" s="63"/>
      <c r="E40" s="63"/>
      <c r="F40" s="63"/>
      <c r="G40" s="120"/>
      <c r="H40" s="24"/>
      <c r="I40" s="43"/>
      <c r="J40" s="1"/>
      <c r="K40" s="1"/>
      <c r="L40" s="11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7"/>
      <c r="B41" s="32"/>
      <c r="C41" s="21" t="s">
        <v>54</v>
      </c>
      <c r="D41" s="24" t="s">
        <v>123</v>
      </c>
      <c r="E41" s="24"/>
      <c r="F41" s="24"/>
      <c r="G41" s="102"/>
      <c r="H41" s="32"/>
      <c r="I41" s="50"/>
      <c r="J41" s="1"/>
      <c r="K41" s="1"/>
      <c r="L41" s="1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7"/>
      <c r="B42" s="32"/>
      <c r="C42" s="21" t="s">
        <v>58</v>
      </c>
      <c r="D42" s="24" t="s">
        <v>122</v>
      </c>
      <c r="E42" s="24"/>
      <c r="F42" s="24"/>
      <c r="G42" s="98"/>
      <c r="H42" s="32"/>
      <c r="I42" s="50"/>
      <c r="J42" s="1"/>
      <c r="K42" s="1"/>
      <c r="L42" s="11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7"/>
      <c r="B43" s="32"/>
      <c r="C43" s="21" t="s">
        <v>61</v>
      </c>
      <c r="D43" s="24" t="s">
        <v>64</v>
      </c>
      <c r="E43" s="24"/>
      <c r="F43" s="24"/>
      <c r="G43" s="98">
        <v>2777</v>
      </c>
      <c r="H43" s="32"/>
      <c r="I43" s="33">
        <v>2777</v>
      </c>
      <c r="J43" s="1"/>
      <c r="K43" s="1"/>
      <c r="L43" s="1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7"/>
      <c r="B44" s="32"/>
      <c r="C44" s="21" t="s">
        <v>84</v>
      </c>
      <c r="D44" s="48" t="s">
        <v>98</v>
      </c>
      <c r="E44" s="24"/>
      <c r="F44" s="24"/>
      <c r="G44" s="98"/>
      <c r="H44" s="32"/>
      <c r="I44" s="50"/>
      <c r="J44" s="1"/>
      <c r="K44" s="1"/>
      <c r="L44" s="11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7"/>
      <c r="B45" s="32"/>
      <c r="C45" s="21" t="s">
        <v>87</v>
      </c>
      <c r="D45" s="24" t="s">
        <v>78</v>
      </c>
      <c r="E45" s="24"/>
      <c r="F45" s="69"/>
      <c r="G45" s="98">
        <v>1148.14</v>
      </c>
      <c r="H45" s="32"/>
      <c r="I45" s="50">
        <v>1148.14</v>
      </c>
      <c r="J45" s="1"/>
      <c r="K45" s="1"/>
      <c r="L45" s="1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7"/>
      <c r="B46" s="32"/>
      <c r="C46" s="21" t="s">
        <v>97</v>
      </c>
      <c r="D46" s="24" t="s">
        <v>85</v>
      </c>
      <c r="E46" s="24"/>
      <c r="F46" s="24"/>
      <c r="G46" s="98"/>
      <c r="H46" s="32"/>
      <c r="I46" s="50"/>
      <c r="J46" s="1"/>
      <c r="K46" s="1"/>
      <c r="L46" s="1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7"/>
      <c r="B47" s="32"/>
      <c r="C47" s="21" t="s">
        <v>101</v>
      </c>
      <c r="D47" s="24" t="s">
        <v>88</v>
      </c>
      <c r="E47" s="24"/>
      <c r="F47" s="24"/>
      <c r="G47" s="98"/>
      <c r="H47" s="32"/>
      <c r="I47" s="50"/>
      <c r="J47" s="1"/>
      <c r="K47" s="1"/>
      <c r="L47" s="11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77"/>
      <c r="B48" s="32"/>
      <c r="C48" s="21" t="s">
        <v>102</v>
      </c>
      <c r="D48" s="130" t="s">
        <v>103</v>
      </c>
      <c r="E48" s="24"/>
      <c r="F48" s="24"/>
      <c r="G48" s="98"/>
      <c r="H48" s="32"/>
      <c r="I48" s="50"/>
      <c r="J48" s="1"/>
      <c r="K48" s="1"/>
      <c r="L48" s="11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77"/>
      <c r="B49" s="32"/>
      <c r="C49" s="21" t="s">
        <v>115</v>
      </c>
      <c r="D49" s="130" t="s">
        <v>112</v>
      </c>
      <c r="E49" s="24"/>
      <c r="F49" s="24"/>
      <c r="G49" s="98"/>
      <c r="H49" s="32"/>
      <c r="I49" s="50"/>
      <c r="J49" s="1"/>
      <c r="K49" s="1"/>
      <c r="L49" s="86">
        <f>SUM(I41:I50)</f>
        <v>3925.1400000000003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6"/>
      <c r="B50" s="34"/>
      <c r="C50" s="35" t="s">
        <v>124</v>
      </c>
      <c r="D50" s="136" t="s">
        <v>116</v>
      </c>
      <c r="E50" s="51"/>
      <c r="F50" s="51"/>
      <c r="G50" s="106"/>
      <c r="H50" s="34"/>
      <c r="I50" s="44"/>
      <c r="J50" s="1"/>
      <c r="K50" s="1"/>
      <c r="L50" s="96">
        <f>SUM(L35:L49)</f>
        <v>5783.950000000001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24"/>
      <c r="B51" s="24"/>
      <c r="C51" s="21"/>
      <c r="D51" s="24"/>
      <c r="E51" s="24"/>
      <c r="F51" s="24"/>
      <c r="G51" s="100"/>
      <c r="H51" s="24"/>
      <c r="I51" s="37"/>
      <c r="J51" s="1"/>
      <c r="K51" s="1"/>
      <c r="L51" s="13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00"/>
      <c r="H52" s="24"/>
      <c r="I52" s="27"/>
      <c r="J52" s="1"/>
      <c r="K52" s="1"/>
      <c r="L52" s="7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18">
        <v>6</v>
      </c>
      <c r="B53" s="63" t="s">
        <v>41</v>
      </c>
      <c r="C53" s="63"/>
      <c r="D53" s="63"/>
      <c r="E53" s="63"/>
      <c r="F53" s="63"/>
      <c r="G53" s="101"/>
      <c r="H53" s="63"/>
      <c r="I53" s="49"/>
      <c r="J53" s="36"/>
      <c r="K53" s="36"/>
      <c r="L53" s="64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32"/>
      <c r="B54" s="91" t="s">
        <v>6</v>
      </c>
      <c r="C54" s="31" t="s">
        <v>43</v>
      </c>
      <c r="D54" s="92"/>
      <c r="E54" s="92"/>
      <c r="F54" s="92"/>
      <c r="G54" s="116"/>
      <c r="H54" s="124"/>
      <c r="I54" s="78"/>
      <c r="J54" s="2"/>
      <c r="K54" s="2"/>
      <c r="L54" s="52"/>
    </row>
    <row r="55" spans="1:12" ht="18" customHeight="1">
      <c r="A55" s="32"/>
      <c r="B55" s="84"/>
      <c r="C55" s="24" t="s">
        <v>65</v>
      </c>
      <c r="D55" s="24" t="s">
        <v>80</v>
      </c>
      <c r="E55" s="24"/>
      <c r="F55" s="69"/>
      <c r="G55" s="109"/>
      <c r="H55" s="83"/>
      <c r="I55" s="94"/>
      <c r="J55" s="2"/>
      <c r="K55" s="2"/>
      <c r="L55" s="52"/>
    </row>
    <row r="56" spans="1:12" ht="18" customHeight="1">
      <c r="A56" s="32"/>
      <c r="B56" s="84"/>
      <c r="C56" s="24" t="s">
        <v>66</v>
      </c>
      <c r="D56" s="24" t="s">
        <v>49</v>
      </c>
      <c r="E56" s="24"/>
      <c r="F56" s="69"/>
      <c r="G56" s="103">
        <v>1200</v>
      </c>
      <c r="H56" s="83"/>
      <c r="I56" s="94">
        <v>1200</v>
      </c>
      <c r="J56" s="2"/>
      <c r="K56" s="2"/>
      <c r="L56" s="52"/>
    </row>
    <row r="57" spans="1:12" ht="18" customHeight="1">
      <c r="A57" s="32"/>
      <c r="B57" s="84"/>
      <c r="C57" s="24" t="s">
        <v>94</v>
      </c>
      <c r="D57" s="51" t="s">
        <v>69</v>
      </c>
      <c r="E57" s="51"/>
      <c r="F57" s="76"/>
      <c r="G57" s="104"/>
      <c r="H57" s="83"/>
      <c r="I57" s="93"/>
      <c r="J57" s="2"/>
      <c r="K57" s="2"/>
      <c r="L57" s="86">
        <f>SUM(I55:I57)</f>
        <v>1200</v>
      </c>
    </row>
    <row r="58" spans="1:12" ht="18" customHeight="1">
      <c r="A58" s="32"/>
      <c r="B58" s="18" t="s">
        <v>8</v>
      </c>
      <c r="C58" s="63" t="s">
        <v>23</v>
      </c>
      <c r="D58" s="63"/>
      <c r="E58" s="63"/>
      <c r="F58" s="63"/>
      <c r="G58" s="107"/>
      <c r="H58" s="24"/>
      <c r="I58" s="43"/>
      <c r="J58" s="2"/>
      <c r="K58" s="2"/>
      <c r="L58" s="52"/>
    </row>
    <row r="59" spans="1:12" ht="18" customHeight="1">
      <c r="A59" s="32"/>
      <c r="B59" s="32"/>
      <c r="C59" s="24" t="s">
        <v>67</v>
      </c>
      <c r="D59" s="24" t="s">
        <v>69</v>
      </c>
      <c r="E59" s="24"/>
      <c r="F59" s="69"/>
      <c r="G59" s="98">
        <v>2466.88</v>
      </c>
      <c r="H59" s="24"/>
      <c r="I59" s="33">
        <v>2466.88</v>
      </c>
      <c r="J59" s="2"/>
      <c r="K59" s="2"/>
      <c r="L59" s="52"/>
    </row>
    <row r="60" spans="1:12" ht="18" customHeight="1">
      <c r="A60" s="32"/>
      <c r="B60" s="32"/>
      <c r="C60" s="24" t="s">
        <v>68</v>
      </c>
      <c r="D60" s="24" t="s">
        <v>92</v>
      </c>
      <c r="E60" s="24"/>
      <c r="F60" s="69"/>
      <c r="G60" s="98"/>
      <c r="H60" s="24"/>
      <c r="I60" s="33"/>
      <c r="J60" s="2"/>
      <c r="K60" s="2"/>
      <c r="L60" s="52"/>
    </row>
    <row r="61" spans="1:12" ht="18" customHeight="1">
      <c r="A61" s="32"/>
      <c r="B61" s="32"/>
      <c r="C61" s="24" t="s">
        <v>73</v>
      </c>
      <c r="D61" s="24" t="s">
        <v>96</v>
      </c>
      <c r="E61" s="24"/>
      <c r="F61" s="69"/>
      <c r="G61" s="98"/>
      <c r="H61" s="24"/>
      <c r="I61" s="33"/>
      <c r="J61" s="2"/>
      <c r="K61" s="2"/>
      <c r="L61" s="52"/>
    </row>
    <row r="62" spans="1:12" ht="18" customHeight="1">
      <c r="A62" s="32"/>
      <c r="B62" s="34"/>
      <c r="C62" s="51" t="s">
        <v>95</v>
      </c>
      <c r="D62" s="74" t="s">
        <v>81</v>
      </c>
      <c r="E62" s="74"/>
      <c r="F62" s="76"/>
      <c r="G62" s="98"/>
      <c r="H62" s="24"/>
      <c r="I62" s="33"/>
      <c r="J62" s="2"/>
      <c r="K62" s="2"/>
      <c r="L62" s="86">
        <f>SUM(I59:I62)</f>
        <v>2466.88</v>
      </c>
    </row>
    <row r="63" spans="1:12" ht="18" customHeight="1">
      <c r="A63" s="77"/>
      <c r="B63" s="4" t="s">
        <v>70</v>
      </c>
      <c r="C63" s="31" t="s">
        <v>4</v>
      </c>
      <c r="F63" s="63"/>
      <c r="G63" s="123"/>
      <c r="H63" s="24"/>
      <c r="I63" s="121"/>
      <c r="J63" s="1"/>
      <c r="K63" s="1"/>
      <c r="L63" s="90"/>
    </row>
    <row r="64" spans="1:12" ht="18" customHeight="1">
      <c r="A64" s="77"/>
      <c r="C64" s="21" t="s">
        <v>71</v>
      </c>
      <c r="D64" s="24" t="s">
        <v>123</v>
      </c>
      <c r="E64" s="24"/>
      <c r="F64" s="24"/>
      <c r="G64" s="109"/>
      <c r="H64" s="24"/>
      <c r="I64" s="78"/>
      <c r="J64" s="1"/>
      <c r="K64" s="1"/>
      <c r="L64" s="88"/>
    </row>
    <row r="65" spans="1:12" ht="18" customHeight="1">
      <c r="A65" s="77"/>
      <c r="C65" s="21" t="s">
        <v>72</v>
      </c>
      <c r="D65" s="24" t="s">
        <v>122</v>
      </c>
      <c r="E65" s="24"/>
      <c r="F65" s="24"/>
      <c r="G65" s="103">
        <v>1341.22</v>
      </c>
      <c r="H65" s="24"/>
      <c r="I65" s="78">
        <v>1341.22</v>
      </c>
      <c r="J65" s="1"/>
      <c r="K65" s="1"/>
      <c r="L65" s="88"/>
    </row>
    <row r="66" spans="1:12" ht="18" customHeight="1">
      <c r="A66" s="77"/>
      <c r="C66" s="21" t="s">
        <v>86</v>
      </c>
      <c r="D66" s="24" t="s">
        <v>64</v>
      </c>
      <c r="E66" s="24"/>
      <c r="F66" s="24"/>
      <c r="G66" s="103">
        <v>2385.95</v>
      </c>
      <c r="H66" s="24"/>
      <c r="I66" s="94">
        <v>2385.95</v>
      </c>
      <c r="J66" s="1"/>
      <c r="K66" s="1"/>
      <c r="L66" s="88"/>
    </row>
    <row r="67" spans="1:12" ht="18" customHeight="1">
      <c r="A67" s="77"/>
      <c r="C67" s="21" t="s">
        <v>89</v>
      </c>
      <c r="D67" s="48" t="s">
        <v>98</v>
      </c>
      <c r="E67" s="24"/>
      <c r="F67" s="24"/>
      <c r="G67" s="103"/>
      <c r="H67" s="24"/>
      <c r="I67" s="78"/>
      <c r="J67" s="1"/>
      <c r="K67" s="1"/>
      <c r="L67" s="88"/>
    </row>
    <row r="68" spans="1:12" ht="18" customHeight="1">
      <c r="A68" s="77"/>
      <c r="C68" s="21" t="s">
        <v>90</v>
      </c>
      <c r="D68" s="24" t="s">
        <v>78</v>
      </c>
      <c r="E68" s="24"/>
      <c r="F68" s="24"/>
      <c r="G68" s="103">
        <v>608.63</v>
      </c>
      <c r="H68" s="24"/>
      <c r="I68" s="78">
        <v>608.63</v>
      </c>
      <c r="J68" s="1"/>
      <c r="K68" s="1"/>
      <c r="L68" s="88"/>
    </row>
    <row r="69" spans="1:12" ht="18" customHeight="1">
      <c r="A69" s="77"/>
      <c r="C69" s="21" t="s">
        <v>99</v>
      </c>
      <c r="D69" s="24" t="s">
        <v>85</v>
      </c>
      <c r="E69" s="24"/>
      <c r="F69" s="24"/>
      <c r="G69" s="103"/>
      <c r="H69" s="24"/>
      <c r="I69" s="78"/>
      <c r="J69" s="1"/>
      <c r="K69" s="1"/>
      <c r="L69" s="88"/>
    </row>
    <row r="70" spans="1:12" ht="18" customHeight="1">
      <c r="A70" s="77"/>
      <c r="C70" s="21" t="s">
        <v>104</v>
      </c>
      <c r="D70" s="24" t="s">
        <v>88</v>
      </c>
      <c r="E70" s="83"/>
      <c r="F70" s="24"/>
      <c r="G70" s="103"/>
      <c r="H70" s="24"/>
      <c r="I70" s="78"/>
      <c r="J70" s="1"/>
      <c r="K70" s="1"/>
      <c r="L70" s="88"/>
    </row>
    <row r="71" spans="1:12" ht="18" customHeight="1">
      <c r="A71" s="77"/>
      <c r="C71" s="21" t="s">
        <v>105</v>
      </c>
      <c r="D71" s="132" t="s">
        <v>103</v>
      </c>
      <c r="F71" s="24"/>
      <c r="G71" s="103"/>
      <c r="H71" s="24"/>
      <c r="I71" s="78"/>
      <c r="J71" s="1"/>
      <c r="K71" s="1"/>
      <c r="L71" s="88"/>
    </row>
    <row r="72" spans="1:12" ht="18" customHeight="1">
      <c r="A72" s="77"/>
      <c r="C72" s="21" t="s">
        <v>117</v>
      </c>
      <c r="D72" s="83" t="s">
        <v>112</v>
      </c>
      <c r="E72" s="83"/>
      <c r="F72" s="69"/>
      <c r="G72" s="103">
        <v>469</v>
      </c>
      <c r="H72" s="24"/>
      <c r="I72" s="78">
        <v>469</v>
      </c>
      <c r="J72" s="1"/>
      <c r="K72" s="1"/>
      <c r="L72" s="88">
        <f>SUM(I64:I73)</f>
        <v>5014.8</v>
      </c>
    </row>
    <row r="73" spans="1:12" ht="18" customHeight="1">
      <c r="A73" s="46"/>
      <c r="B73" s="73"/>
      <c r="C73" s="137" t="s">
        <v>125</v>
      </c>
      <c r="D73" s="136" t="s">
        <v>116</v>
      </c>
      <c r="E73" s="74"/>
      <c r="F73" s="51"/>
      <c r="G73" s="104">
        <v>210</v>
      </c>
      <c r="H73" s="51"/>
      <c r="I73" s="122">
        <v>210</v>
      </c>
      <c r="J73" s="1"/>
      <c r="K73" s="1"/>
      <c r="L73" s="114">
        <f>SUM(L57:L72)</f>
        <v>8681.68</v>
      </c>
    </row>
    <row r="74" spans="1:12" ht="5.25" customHeight="1">
      <c r="A74" s="24"/>
      <c r="B74" s="24"/>
      <c r="C74" s="24"/>
      <c r="D74" s="24"/>
      <c r="E74" s="24"/>
      <c r="F74" s="24"/>
      <c r="G74" s="100"/>
      <c r="H74" s="24"/>
      <c r="I74" s="37"/>
      <c r="J74" s="2"/>
      <c r="K74" s="2"/>
      <c r="L74" s="75"/>
    </row>
    <row r="75" spans="1:12" ht="18" customHeight="1">
      <c r="A75" s="18">
        <v>7</v>
      </c>
      <c r="B75" s="63" t="s">
        <v>62</v>
      </c>
      <c r="C75" s="63"/>
      <c r="D75" s="63"/>
      <c r="E75" s="63"/>
      <c r="F75" s="63"/>
      <c r="G75" s="101"/>
      <c r="H75" s="14"/>
      <c r="I75" s="49"/>
      <c r="J75" s="2"/>
      <c r="K75" s="2"/>
      <c r="L75" s="64"/>
    </row>
    <row r="76" spans="1:12" ht="18" customHeight="1">
      <c r="A76" s="32"/>
      <c r="B76" s="18" t="s">
        <v>74</v>
      </c>
      <c r="C76" s="63" t="s">
        <v>18</v>
      </c>
      <c r="D76" s="63"/>
      <c r="E76" s="63"/>
      <c r="F76" s="63"/>
      <c r="G76" s="102">
        <v>455.64</v>
      </c>
      <c r="H76" s="24"/>
      <c r="I76" s="42">
        <v>455.64</v>
      </c>
      <c r="J76" s="2"/>
      <c r="K76" s="2"/>
      <c r="L76" s="52"/>
    </row>
    <row r="77" spans="1:12" ht="18" customHeight="1">
      <c r="A77" s="32"/>
      <c r="B77" s="32" t="s">
        <v>75</v>
      </c>
      <c r="C77" s="24" t="s">
        <v>47</v>
      </c>
      <c r="D77" s="24"/>
      <c r="E77" s="24"/>
      <c r="F77" s="24"/>
      <c r="G77" s="98"/>
      <c r="H77" s="24"/>
      <c r="I77" s="50"/>
      <c r="J77" s="2"/>
      <c r="K77" s="2"/>
      <c r="L77" s="52"/>
    </row>
    <row r="78" spans="1:12" ht="18" customHeight="1">
      <c r="A78" s="32"/>
      <c r="B78" s="32" t="s">
        <v>76</v>
      </c>
      <c r="C78" s="24" t="s">
        <v>57</v>
      </c>
      <c r="D78" s="24"/>
      <c r="E78" s="24"/>
      <c r="F78" s="24"/>
      <c r="G78" s="98">
        <v>400</v>
      </c>
      <c r="H78" s="24"/>
      <c r="I78" s="50">
        <v>400</v>
      </c>
      <c r="J78" s="2"/>
      <c r="K78" s="2"/>
      <c r="L78" s="52"/>
    </row>
    <row r="79" spans="1:12" ht="18" customHeight="1">
      <c r="A79" s="32"/>
      <c r="B79" s="32" t="s">
        <v>55</v>
      </c>
      <c r="C79" s="132" t="s">
        <v>107</v>
      </c>
      <c r="E79" s="24"/>
      <c r="F79" s="24"/>
      <c r="G79" s="98"/>
      <c r="H79" s="24"/>
      <c r="I79" s="50"/>
      <c r="J79" s="2"/>
      <c r="K79" s="2"/>
      <c r="L79" s="52"/>
    </row>
    <row r="80" spans="1:12" ht="18" customHeight="1">
      <c r="A80" s="34"/>
      <c r="B80" s="34" t="s">
        <v>106</v>
      </c>
      <c r="C80" s="51" t="s">
        <v>4</v>
      </c>
      <c r="D80" s="51"/>
      <c r="E80" s="51"/>
      <c r="F80" s="51"/>
      <c r="G80" s="106"/>
      <c r="H80" s="51"/>
      <c r="I80" s="44"/>
      <c r="J80" s="2"/>
      <c r="K80" s="2"/>
      <c r="L80" s="115">
        <f>SUM(I76:I80)</f>
        <v>855.64</v>
      </c>
    </row>
    <row r="81" spans="1:12" ht="5.25" customHeight="1">
      <c r="A81" s="22"/>
      <c r="B81" s="22"/>
      <c r="C81" s="22"/>
      <c r="D81" s="22"/>
      <c r="E81" s="22"/>
      <c r="F81" s="22"/>
      <c r="G81" s="110"/>
      <c r="H81" s="22"/>
      <c r="I81" s="60"/>
      <c r="J81" s="2"/>
      <c r="K81" s="2"/>
      <c r="L81" s="23"/>
    </row>
    <row r="82" spans="1:12" ht="18" customHeight="1">
      <c r="A82" s="26">
        <v>8</v>
      </c>
      <c r="B82" s="14" t="s">
        <v>2</v>
      </c>
      <c r="C82" s="14"/>
      <c r="D82" s="14"/>
      <c r="E82" s="14"/>
      <c r="F82" s="14"/>
      <c r="G82" s="111"/>
      <c r="H82" s="14"/>
      <c r="I82" s="49"/>
      <c r="J82" s="2"/>
      <c r="K82" s="2"/>
      <c r="L82" s="64"/>
    </row>
    <row r="83" spans="1:12" ht="18" customHeight="1">
      <c r="A83" s="32"/>
      <c r="B83" s="18" t="s">
        <v>14</v>
      </c>
      <c r="C83" s="24" t="s">
        <v>50</v>
      </c>
      <c r="D83" s="24"/>
      <c r="E83" s="24"/>
      <c r="F83" s="24"/>
      <c r="G83" s="102">
        <v>420</v>
      </c>
      <c r="H83" s="77"/>
      <c r="I83" s="50">
        <v>420</v>
      </c>
      <c r="J83" s="2"/>
      <c r="K83" s="2"/>
      <c r="L83" s="52"/>
    </row>
    <row r="84" spans="1:12" ht="18" customHeight="1">
      <c r="A84" s="32"/>
      <c r="B84" s="32" t="s">
        <v>44</v>
      </c>
      <c r="C84" s="24" t="s">
        <v>110</v>
      </c>
      <c r="D84" s="24"/>
      <c r="E84" s="24"/>
      <c r="F84" s="24"/>
      <c r="G84" s="98"/>
      <c r="H84" s="24"/>
      <c r="I84" s="50"/>
      <c r="J84" s="2"/>
      <c r="K84" s="2"/>
      <c r="L84" s="52"/>
    </row>
    <row r="85" spans="1:12" ht="18" customHeight="1">
      <c r="A85" s="34"/>
      <c r="B85" s="34" t="s">
        <v>56</v>
      </c>
      <c r="C85" s="51" t="s">
        <v>51</v>
      </c>
      <c r="D85" s="51"/>
      <c r="E85" s="51"/>
      <c r="F85" s="51"/>
      <c r="G85" s="106"/>
      <c r="H85" s="51"/>
      <c r="I85" s="44"/>
      <c r="J85" s="2"/>
      <c r="K85" s="2"/>
      <c r="L85" s="115">
        <f>SUM(I83:I85)</f>
        <v>420</v>
      </c>
    </row>
    <row r="86" spans="1:12" ht="5.25" customHeight="1">
      <c r="A86" s="22"/>
      <c r="B86" s="22"/>
      <c r="C86" s="22"/>
      <c r="D86" s="22"/>
      <c r="E86" s="22"/>
      <c r="F86" s="22"/>
      <c r="G86" s="110"/>
      <c r="H86" s="22"/>
      <c r="I86" s="60"/>
      <c r="J86" s="2"/>
      <c r="K86" s="2"/>
      <c r="L86" s="23"/>
    </row>
    <row r="87" spans="1:12" ht="18" customHeight="1">
      <c r="A87" s="18">
        <v>9</v>
      </c>
      <c r="B87" s="63" t="s">
        <v>40</v>
      </c>
      <c r="C87" s="63"/>
      <c r="D87" s="63"/>
      <c r="E87" s="63"/>
      <c r="F87" s="63"/>
      <c r="G87" s="101"/>
      <c r="H87" s="14"/>
      <c r="I87" s="49"/>
      <c r="J87" s="2"/>
      <c r="K87" s="2"/>
      <c r="L87" s="64"/>
    </row>
    <row r="88" spans="1:12" ht="18" customHeight="1">
      <c r="A88" s="32"/>
      <c r="B88" s="18" t="s">
        <v>15</v>
      </c>
      <c r="C88" s="133" t="s">
        <v>108</v>
      </c>
      <c r="D88" s="63"/>
      <c r="E88" s="63"/>
      <c r="F88" s="63"/>
      <c r="G88" s="102"/>
      <c r="H88" s="24"/>
      <c r="I88" s="50"/>
      <c r="J88" s="2"/>
      <c r="K88" s="2"/>
      <c r="L88" s="52"/>
    </row>
    <row r="89" spans="1:12" ht="18" customHeight="1">
      <c r="A89" s="32"/>
      <c r="B89" s="32" t="s">
        <v>16</v>
      </c>
      <c r="C89" s="24" t="s">
        <v>83</v>
      </c>
      <c r="D89" s="24"/>
      <c r="E89" s="24"/>
      <c r="F89" s="24"/>
      <c r="G89" s="98"/>
      <c r="H89" s="24"/>
      <c r="I89" s="33"/>
      <c r="J89" s="2"/>
      <c r="K89" s="2"/>
      <c r="L89" s="52"/>
    </row>
    <row r="90" spans="1:12" ht="18" customHeight="1">
      <c r="A90" s="32"/>
      <c r="B90" s="32" t="s">
        <v>45</v>
      </c>
      <c r="C90" s="130" t="s">
        <v>109</v>
      </c>
      <c r="D90" s="24"/>
      <c r="E90" s="24"/>
      <c r="F90" s="24"/>
      <c r="G90" s="98"/>
      <c r="H90" s="24"/>
      <c r="I90" s="33"/>
      <c r="J90" s="2"/>
      <c r="K90" s="2"/>
      <c r="L90" s="52"/>
    </row>
    <row r="91" spans="1:12" ht="18" customHeight="1">
      <c r="A91" s="32"/>
      <c r="B91" s="32" t="s">
        <v>77</v>
      </c>
      <c r="C91" s="130" t="s">
        <v>112</v>
      </c>
      <c r="D91" s="24"/>
      <c r="E91" s="24"/>
      <c r="F91" s="24"/>
      <c r="G91" s="98"/>
      <c r="H91" s="24"/>
      <c r="I91" s="33"/>
      <c r="J91" s="2"/>
      <c r="K91" s="2"/>
      <c r="L91" s="52"/>
    </row>
    <row r="92" spans="1:12" ht="18" customHeight="1">
      <c r="A92" s="34"/>
      <c r="B92" s="34" t="s">
        <v>114</v>
      </c>
      <c r="C92" s="51" t="s">
        <v>17</v>
      </c>
      <c r="D92" s="51"/>
      <c r="E92" s="51"/>
      <c r="F92" s="51"/>
      <c r="G92" s="106">
        <v>479.99</v>
      </c>
      <c r="H92" s="51"/>
      <c r="I92" s="44">
        <v>479.99</v>
      </c>
      <c r="J92" s="2"/>
      <c r="K92" s="2"/>
      <c r="L92" s="114">
        <f>SUM(I88:I92)</f>
        <v>479.99</v>
      </c>
    </row>
    <row r="93" ht="5.25" customHeight="1" thickBot="1">
      <c r="G93" s="112"/>
    </row>
    <row r="94" spans="1:12" ht="22.5" customHeight="1" thickBot="1">
      <c r="A94" s="70" t="s">
        <v>119</v>
      </c>
      <c r="B94" s="5"/>
      <c r="C94" s="5"/>
      <c r="D94" s="5"/>
      <c r="E94" s="5"/>
      <c r="F94" s="5"/>
      <c r="G94" s="113"/>
      <c r="H94" s="5"/>
      <c r="I94" s="71"/>
      <c r="L94" s="117">
        <f>SUM(L9+L11+L19+L28+L50+L73+L80+L85+L92)</f>
        <v>23927.440000000002</v>
      </c>
    </row>
    <row r="95" ht="12.75">
      <c r="G95" s="112"/>
    </row>
    <row r="96" ht="12.75">
      <c r="G96" s="112"/>
    </row>
    <row r="97" ht="12.75">
      <c r="G97" s="112"/>
    </row>
    <row r="98" spans="7:10" ht="12.75">
      <c r="G98" s="112"/>
      <c r="I98" s="125"/>
      <c r="J98" s="61"/>
    </row>
    <row r="99" spans="7:10" ht="12.75">
      <c r="G99" s="112"/>
      <c r="I99" s="125"/>
      <c r="J99" s="61"/>
    </row>
    <row r="100" spans="7:10" ht="12.75">
      <c r="G100" s="112"/>
      <c r="I100" s="125"/>
      <c r="J100" s="61"/>
    </row>
    <row r="101" spans="7:10" ht="12.75">
      <c r="G101" s="112"/>
      <c r="I101" s="125"/>
      <c r="J101" s="61"/>
    </row>
    <row r="102" spans="7:10" ht="12.75">
      <c r="G102" s="112"/>
      <c r="I102" s="125"/>
      <c r="J102" s="61"/>
    </row>
    <row r="103" spans="7:10" ht="12.75">
      <c r="G103" s="112"/>
      <c r="I103" s="125"/>
      <c r="J103" s="61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  <row r="148" ht="12.75">
      <c r="G148" s="112"/>
    </row>
    <row r="149" ht="12.75">
      <c r="G149" s="112"/>
    </row>
    <row r="150" ht="12.75">
      <c r="G150" s="112"/>
    </row>
    <row r="151" ht="12.75">
      <c r="G151" s="112"/>
    </row>
    <row r="152" ht="12.75">
      <c r="G152" s="112"/>
    </row>
    <row r="153" ht="12.75">
      <c r="G153" s="112"/>
    </row>
    <row r="154" ht="12.75">
      <c r="G154" s="112"/>
    </row>
    <row r="155" ht="12.75">
      <c r="G155" s="112"/>
    </row>
    <row r="156" ht="12.75">
      <c r="G156" s="112"/>
    </row>
    <row r="157" ht="12.75">
      <c r="G157" s="112"/>
    </row>
    <row r="158" ht="12.75">
      <c r="G158" s="112"/>
    </row>
    <row r="159" ht="12.75">
      <c r="G159" s="112"/>
    </row>
    <row r="160" ht="12.75">
      <c r="G160" s="112"/>
    </row>
    <row r="161" ht="12.75">
      <c r="G161" s="112"/>
    </row>
    <row r="162" ht="12.75">
      <c r="G162" s="112"/>
    </row>
    <row r="163" ht="12.75">
      <c r="G163" s="112"/>
    </row>
    <row r="164" ht="12.75">
      <c r="G164" s="112"/>
    </row>
    <row r="165" ht="12.75">
      <c r="G165" s="112"/>
    </row>
    <row r="166" ht="12.75">
      <c r="G166" s="112"/>
    </row>
    <row r="167" ht="12.75">
      <c r="G167" s="112"/>
    </row>
    <row r="168" ht="12.75">
      <c r="G168" s="112"/>
    </row>
    <row r="169" ht="12.75">
      <c r="G169" s="112"/>
    </row>
    <row r="170" ht="12.75">
      <c r="G170" s="112"/>
    </row>
    <row r="171" ht="12.75">
      <c r="G171" s="112"/>
    </row>
    <row r="172" ht="12.75">
      <c r="G172" s="112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2012-03-05T17:21:04Z</cp:lastPrinted>
  <dcterms:created xsi:type="dcterms:W3CDTF">1998-08-17T15:49:44Z</dcterms:created>
  <dcterms:modified xsi:type="dcterms:W3CDTF">2012-03-05T17:23:50Z</dcterms:modified>
  <cp:category/>
  <cp:version/>
  <cp:contentType/>
  <cp:contentStatus/>
</cp:coreProperties>
</file>